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8arkiv\Konkurranser\Norgesmesterskap\NM solister og ensembler\2017-2018\"/>
    </mc:Choice>
  </mc:AlternateContent>
  <bookViews>
    <workbookView xWindow="0" yWindow="0" windowWidth="19200" windowHeight="6730" activeTab="4"/>
  </bookViews>
  <sheets>
    <sheet name="messing" sheetId="1" r:id="rId1"/>
    <sheet name="Slagverk" sheetId="2" r:id="rId2"/>
    <sheet name="Treblås" sheetId="3" r:id="rId3"/>
    <sheet name="Kammer" sheetId="4" r:id="rId4"/>
    <sheet name="Piano" sheetId="5" r:id="rId5"/>
  </sheets>
  <definedNames>
    <definedName name="_xlnm.Print_Area" localSheetId="0">messing!$A$1:$E$26</definedName>
  </definedNames>
  <calcPr calcId="152511"/>
</workbook>
</file>

<file path=xl/calcChain.xml><?xml version="1.0" encoding="utf-8"?>
<calcChain xmlns="http://schemas.openxmlformats.org/spreadsheetml/2006/main">
  <c r="A20" i="4" l="1"/>
  <c r="A17" i="4"/>
  <c r="A13" i="4"/>
  <c r="A12" i="4"/>
  <c r="A11" i="4"/>
  <c r="G8" i="5" l="1"/>
  <c r="G9" i="5" s="1"/>
  <c r="G10" i="5" s="1"/>
  <c r="G11" i="5" s="1"/>
  <c r="G12" i="5" s="1"/>
  <c r="A8" i="4" l="1"/>
  <c r="A9" i="4" s="1"/>
  <c r="A10" i="4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G13" i="5" l="1"/>
  <c r="A14" i="4"/>
  <c r="A8" i="3"/>
  <c r="A9" i="2"/>
  <c r="A10" i="2" s="1"/>
  <c r="A11" i="2" s="1"/>
  <c r="A12" i="2" s="1"/>
  <c r="A9" i="3" l="1"/>
  <c r="A10" i="3" s="1"/>
  <c r="A11" i="3" s="1"/>
  <c r="A12" i="3" s="1"/>
  <c r="A13" i="3" s="1"/>
  <c r="A14" i="3" s="1"/>
  <c r="A15" i="3" s="1"/>
  <c r="A16" i="3" s="1"/>
  <c r="A15" i="4"/>
  <c r="G14" i="5"/>
  <c r="G15" i="5" s="1"/>
  <c r="G16" i="5" s="1"/>
  <c r="G17" i="5" s="1"/>
  <c r="G18" i="5" s="1"/>
  <c r="G19" i="5" s="1"/>
  <c r="A13" i="2"/>
  <c r="A14" i="2" s="1"/>
  <c r="A8" i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6" i="4"/>
  <c r="A17" i="3"/>
  <c r="G20" i="5" l="1"/>
  <c r="G21" i="5" s="1"/>
  <c r="G22" i="5" s="1"/>
  <c r="G23" i="5" s="1"/>
  <c r="G24" i="5" s="1"/>
  <c r="G25" i="5" s="1"/>
  <c r="A18" i="3"/>
  <c r="A19" i="3" s="1"/>
  <c r="A20" i="3" s="1"/>
  <c r="A21" i="3" s="1"/>
  <c r="A22" i="3" s="1"/>
  <c r="A23" i="3" s="1"/>
  <c r="A24" i="3" s="1"/>
  <c r="A25" i="3" s="1"/>
  <c r="A26" i="3" s="1"/>
  <c r="A19" i="1"/>
  <c r="A20" i="1" s="1"/>
  <c r="A21" i="1" s="1"/>
  <c r="A22" i="1" s="1"/>
  <c r="A23" i="1" s="1"/>
  <c r="A24" i="1" s="1"/>
  <c r="A25" i="1" s="1"/>
  <c r="A26" i="1" s="1"/>
  <c r="A18" i="4" l="1"/>
  <c r="G26" i="5"/>
  <c r="G27" i="5" s="1"/>
  <c r="G28" i="5" s="1"/>
  <c r="G29" i="5" s="1"/>
  <c r="A21" i="4" l="1"/>
  <c r="A22" i="4" s="1"/>
  <c r="A23" i="4" s="1"/>
  <c r="A24" i="4" s="1"/>
  <c r="A25" i="4" s="1"/>
  <c r="A26" i="4" s="1"/>
  <c r="A27" i="4" s="1"/>
  <c r="A19" i="4"/>
</calcChain>
</file>

<file path=xl/sharedStrings.xml><?xml version="1.0" encoding="utf-8"?>
<sst xmlns="http://schemas.openxmlformats.org/spreadsheetml/2006/main" count="454" uniqueCount="210">
  <si>
    <t>Spilletid</t>
  </si>
  <si>
    <t>Etternavn</t>
  </si>
  <si>
    <t>Fornavn</t>
  </si>
  <si>
    <t>Klasse</t>
  </si>
  <si>
    <t>Regionsnavn</t>
  </si>
  <si>
    <t xml:space="preserve">Disiplin: </t>
  </si>
  <si>
    <t>09:00</t>
  </si>
  <si>
    <t>Messing</t>
  </si>
  <si>
    <t>1</t>
  </si>
  <si>
    <t>2</t>
  </si>
  <si>
    <t>3</t>
  </si>
  <si>
    <t>slutt</t>
  </si>
  <si>
    <t>Sted: Levinsalen (Norges musikkhøgskole)</t>
  </si>
  <si>
    <t>Engelsen</t>
  </si>
  <si>
    <t>Morgan Strøm</t>
  </si>
  <si>
    <t>Werkland</t>
  </si>
  <si>
    <t>Yngve</t>
  </si>
  <si>
    <t>Abelvik</t>
  </si>
  <si>
    <t>Erlend</t>
  </si>
  <si>
    <t>Guro</t>
  </si>
  <si>
    <t>Kitterød</t>
  </si>
  <si>
    <t>Stella</t>
  </si>
  <si>
    <t>Hermansen</t>
  </si>
  <si>
    <t>Sigurd</t>
  </si>
  <si>
    <t>Bergen</t>
  </si>
  <si>
    <t>Sandefjord</t>
  </si>
  <si>
    <t>Oslo</t>
  </si>
  <si>
    <t>Ålesund</t>
  </si>
  <si>
    <t>Krogsæter R.</t>
  </si>
  <si>
    <t>Florian</t>
  </si>
  <si>
    <t>Mikkel</t>
  </si>
  <si>
    <t>Sofie</t>
  </si>
  <si>
    <t>Emilie</t>
  </si>
  <si>
    <t>Håpnes</t>
  </si>
  <si>
    <t>Stjørdal</t>
  </si>
  <si>
    <t>James</t>
  </si>
  <si>
    <t>Fredrik Fluge</t>
  </si>
  <si>
    <t>Stavanger</t>
  </si>
  <si>
    <t>Mikkelborg</t>
  </si>
  <si>
    <t>Jonathan A.</t>
  </si>
  <si>
    <t>Hanssen Dahl</t>
  </si>
  <si>
    <t>Eikaas</t>
  </si>
  <si>
    <t>Cecilie</t>
  </si>
  <si>
    <t>Brevik</t>
  </si>
  <si>
    <t>Pause</t>
  </si>
  <si>
    <t>Krossli Brekke</t>
  </si>
  <si>
    <t>Haukås</t>
  </si>
  <si>
    <t>Emil</t>
  </si>
  <si>
    <t>Fredrik Farsund</t>
  </si>
  <si>
    <t>Akkompagnatør</t>
  </si>
  <si>
    <t>Kammermusikk</t>
  </si>
  <si>
    <t>UMM Nasjonalt mesterskap 2017-2018 -Spilleliste</t>
  </si>
  <si>
    <t xml:space="preserve">Dato: Lørdag 20. januar   </t>
  </si>
  <si>
    <t>15:30</t>
  </si>
  <si>
    <t>Letiagin</t>
  </si>
  <si>
    <t>Sønstebø</t>
  </si>
  <si>
    <t>Ola</t>
  </si>
  <si>
    <t>Fersum</t>
  </si>
  <si>
    <t>Birk</t>
  </si>
  <si>
    <t>Bjørkelo</t>
  </si>
  <si>
    <t>Arild</t>
  </si>
  <si>
    <t>Larsen Rollheim</t>
  </si>
  <si>
    <t>Skage</t>
  </si>
  <si>
    <t>Ivanov</t>
  </si>
  <si>
    <t>Ivaylo</t>
  </si>
  <si>
    <t>4</t>
  </si>
  <si>
    <t>Jaroslav</t>
  </si>
  <si>
    <t>Disiplin: Slagverk solo</t>
  </si>
  <si>
    <t>Brothers Duo</t>
  </si>
  <si>
    <t>Treblås</t>
  </si>
  <si>
    <t>Milla</t>
  </si>
  <si>
    <t>Hilbig</t>
  </si>
  <si>
    <t>Bentzen</t>
  </si>
  <si>
    <t>Jara Elisabeth</t>
  </si>
  <si>
    <t>Kamilla</t>
  </si>
  <si>
    <t>Rukke</t>
  </si>
  <si>
    <t>Vegard Alstad</t>
  </si>
  <si>
    <t>Skogdal</t>
  </si>
  <si>
    <t>Tromsø</t>
  </si>
  <si>
    <t>Solveig Irene</t>
  </si>
  <si>
    <t>Gaino</t>
  </si>
  <si>
    <t>Mehus</t>
  </si>
  <si>
    <t>Dagny</t>
  </si>
  <si>
    <t>Daae</t>
  </si>
  <si>
    <t>Lisa</t>
  </si>
  <si>
    <t>Erle</t>
  </si>
  <si>
    <t>Løvset</t>
  </si>
  <si>
    <t>Lundgreen</t>
  </si>
  <si>
    <t>Annie Eline</t>
  </si>
  <si>
    <t>Lille Haugen</t>
  </si>
  <si>
    <t>Marie</t>
  </si>
  <si>
    <t>Oda Matilde</t>
  </si>
  <si>
    <t>Aadland</t>
  </si>
  <si>
    <t>Vera</t>
  </si>
  <si>
    <t>Rebnord</t>
  </si>
  <si>
    <t>Gunhild</t>
  </si>
  <si>
    <t>Bjelland</t>
  </si>
  <si>
    <t>Astrid</t>
  </si>
  <si>
    <t>Magnus</t>
  </si>
  <si>
    <t>Sted: Lindemansalen (Norges musikkhøgskole)</t>
  </si>
  <si>
    <t>Ensemble</t>
  </si>
  <si>
    <t>LARM</t>
  </si>
  <si>
    <t>Piano</t>
  </si>
  <si>
    <t>Olsen</t>
  </si>
  <si>
    <t>Emma Martine L</t>
  </si>
  <si>
    <t>Vostrikova</t>
  </si>
  <si>
    <t>Kierulf</t>
  </si>
  <si>
    <t>Richard Slagstad</t>
  </si>
  <si>
    <t>Hagen</t>
  </si>
  <si>
    <t>Lydia Sjaastad</t>
  </si>
  <si>
    <t>Danill</t>
  </si>
  <si>
    <t>Aleksander</t>
  </si>
  <si>
    <t>Wold</t>
  </si>
  <si>
    <t>Friedensburg</t>
  </si>
  <si>
    <t>Sophia Mina</t>
  </si>
  <si>
    <t>Eikrem</t>
  </si>
  <si>
    <t>Andreas</t>
  </si>
  <si>
    <t>Skrede</t>
  </si>
  <si>
    <t>Hanne</t>
  </si>
  <si>
    <t>Li</t>
  </si>
  <si>
    <t>Qianshu</t>
  </si>
  <si>
    <t>Flagstad</t>
  </si>
  <si>
    <t>Stave</t>
  </si>
  <si>
    <t>Eirik</t>
  </si>
  <si>
    <t>Wang</t>
  </si>
  <si>
    <t>Andrew</t>
  </si>
  <si>
    <t>Samuel</t>
  </si>
  <si>
    <t>Willestofte</t>
  </si>
  <si>
    <t>Frida-Mathilde</t>
  </si>
  <si>
    <t>Namata-Nielsen</t>
  </si>
  <si>
    <t>Ophe</t>
  </si>
  <si>
    <t>Sun</t>
  </si>
  <si>
    <t>Hymn Ming Jie</t>
  </si>
  <si>
    <t>Fougner-Økland</t>
  </si>
  <si>
    <t>Idun Gabrielle</t>
  </si>
  <si>
    <t>Hansli</t>
  </si>
  <si>
    <t>Nikolai</t>
  </si>
  <si>
    <t>Starck</t>
  </si>
  <si>
    <t>Flix Peer</t>
  </si>
  <si>
    <t>Berg-Eriksen</t>
  </si>
  <si>
    <t>Khnykin</t>
  </si>
  <si>
    <t>Nikita</t>
  </si>
  <si>
    <t>Junmiao</t>
  </si>
  <si>
    <t>Solvang</t>
  </si>
  <si>
    <t>Kei</t>
  </si>
  <si>
    <t>Bjønnes</t>
  </si>
  <si>
    <t>Jakob</t>
  </si>
  <si>
    <t>Aareskjold</t>
  </si>
  <si>
    <t>Astri</t>
  </si>
  <si>
    <t>Nordhagen</t>
  </si>
  <si>
    <t>Husemoen</t>
  </si>
  <si>
    <t>Wilfred</t>
  </si>
  <si>
    <t>Engeli</t>
  </si>
  <si>
    <t>Joachim</t>
  </si>
  <si>
    <t>Røttingen</t>
  </si>
  <si>
    <t>Simon</t>
  </si>
  <si>
    <t>Zaruykin</t>
  </si>
  <si>
    <t>Mikhail</t>
  </si>
  <si>
    <t>Strand</t>
  </si>
  <si>
    <t>Olaf Andreas</t>
  </si>
  <si>
    <t>pause</t>
  </si>
  <si>
    <t>Fylkesnes Nytun</t>
  </si>
  <si>
    <t>Eskil</t>
  </si>
  <si>
    <t>Trio Saphir</t>
  </si>
  <si>
    <t>Agitato</t>
  </si>
  <si>
    <t>Antares</t>
  </si>
  <si>
    <t>Bratsj-brødrene</t>
  </si>
  <si>
    <t>Dua Dynamo</t>
  </si>
  <si>
    <t xml:space="preserve">Trio  </t>
  </si>
  <si>
    <t>Trio HIA</t>
  </si>
  <si>
    <t>Trio Klapice</t>
  </si>
  <si>
    <t>Galina Trintsoukova</t>
  </si>
  <si>
    <t>Monica Tomescu-Rohde</t>
  </si>
  <si>
    <t>Tor Erik Seime Pettersen</t>
  </si>
  <si>
    <t>Gonzalo Moreno</t>
  </si>
  <si>
    <t>Thomas Rudberg</t>
  </si>
  <si>
    <t>Max Nyberg</t>
  </si>
  <si>
    <t>Lovise</t>
  </si>
  <si>
    <t>Johanne</t>
  </si>
  <si>
    <t>Ravn Jensen</t>
  </si>
  <si>
    <t>Subitokvartetten</t>
  </si>
  <si>
    <t>Arcturus</t>
  </si>
  <si>
    <t>UtB kvartett</t>
  </si>
  <si>
    <t>Qvartini</t>
  </si>
  <si>
    <t>FJAS</t>
  </si>
  <si>
    <t>Eskil og Mathias Gitarduo</t>
  </si>
  <si>
    <t>Bjergsted gitarkvintett</t>
  </si>
  <si>
    <t>Anastasia</t>
  </si>
  <si>
    <t>Felix Ibek Won</t>
  </si>
  <si>
    <t>Sabbah</t>
  </si>
  <si>
    <t>Ferdinand Fyrand</t>
  </si>
  <si>
    <t>Legatin</t>
  </si>
  <si>
    <t>Hedda</t>
  </si>
  <si>
    <t xml:space="preserve">Hu </t>
  </si>
  <si>
    <t>Liv Maija Dominczak</t>
  </si>
  <si>
    <t>Tor Erik S Pettersen</t>
  </si>
  <si>
    <t xml:space="preserve">Tor Erik Seime Pettersen   </t>
  </si>
  <si>
    <t xml:space="preserve">Thomas Rudberg   </t>
  </si>
  <si>
    <t>Alina Letiagina</t>
  </si>
  <si>
    <t>Patrik Johanssson</t>
  </si>
  <si>
    <t>Patrik Johansson</t>
  </si>
  <si>
    <t>Natallia Papova</t>
  </si>
  <si>
    <t>Trøim Dalen</t>
  </si>
  <si>
    <t>Jee-Young Park/Patrik Johansson</t>
  </si>
  <si>
    <t>Sted: U1021 (Norges musikkhøgskole)</t>
  </si>
  <si>
    <t>Contrast</t>
  </si>
  <si>
    <t>Rom U-1020</t>
  </si>
  <si>
    <t>Sted: rom U-1018 (Norges musikkhøgskole)</t>
  </si>
  <si>
    <t>Plominski</t>
  </si>
  <si>
    <t>Brandis 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</si>
</sst>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11"/>
      <color theme="9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top"/>
    </xf>
    <xf numFmtId="49" fontId="0" fillId="0" borderId="0" xfId="0" applyNumberFormat="1"/>
    <xf numFmtId="49" fontId="2" fillId="0" borderId="1" xfId="0" applyNumberFormat="1" applyFont="1" applyFill="1" applyBorder="1" applyAlignment="1" applyProtection="1">
      <alignment vertical="center"/>
    </xf>
    <xf numFmtId="0" fontId="4" fillId="0" borderId="0" xfId="0" applyFont="1" applyBorder="1"/>
    <xf numFmtId="0" fontId="0" fillId="0" borderId="0" xfId="0" applyBorder="1"/>
    <xf numFmtId="20" fontId="6" fillId="0" borderId="1" xfId="1" applyNumberFormat="1" applyFont="1" applyBorder="1" applyAlignment="1">
      <alignment horizontal="center"/>
    </xf>
    <xf numFmtId="0" fontId="0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20" fontId="6" fillId="2" borderId="1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vertical="center"/>
    </xf>
    <xf numFmtId="0" fontId="0" fillId="0" borderId="1" xfId="0" applyBorder="1"/>
    <xf numFmtId="49" fontId="2" fillId="3" borderId="1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0" fillId="0" borderId="2" xfId="0" applyFont="1" applyBorder="1"/>
    <xf numFmtId="0" fontId="1" fillId="2" borderId="1" xfId="0" applyFont="1" applyFill="1" applyBorder="1"/>
    <xf numFmtId="49" fontId="2" fillId="0" borderId="1" xfId="0" applyNumberFormat="1" applyFont="1" applyFill="1" applyBorder="1" applyAlignment="1" applyProtection="1">
      <alignment horizontal="right" vertical="center"/>
    </xf>
    <xf numFmtId="49" fontId="1" fillId="2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 applyProtection="1">
      <alignment vertical="center"/>
    </xf>
    <xf numFmtId="49" fontId="2" fillId="3" borderId="2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/>
    </xf>
    <xf numFmtId="49" fontId="2" fillId="3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right" vertical="center"/>
    </xf>
    <xf numFmtId="49" fontId="9" fillId="0" borderId="1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top"/>
    </xf>
    <xf numFmtId="20" fontId="6" fillId="0" borderId="1" xfId="1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left"/>
    </xf>
    <xf numFmtId="0" fontId="9" fillId="0" borderId="1" xfId="0" applyFont="1" applyBorder="1"/>
    <xf numFmtId="0" fontId="9" fillId="2" borderId="1" xfId="0" applyFont="1" applyFill="1" applyBorder="1"/>
    <xf numFmtId="49" fontId="7" fillId="2" borderId="2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3" borderId="1" xfId="0" applyNumberFormat="1" applyFont="1" applyFill="1" applyBorder="1" applyAlignment="1" applyProtection="1">
      <alignment vertical="center"/>
    </xf>
    <xf numFmtId="0" fontId="1" fillId="0" borderId="1" xfId="0" applyFont="1" applyBorder="1"/>
    <xf numFmtId="49" fontId="7" fillId="2" borderId="1" xfId="0" applyNumberFormat="1" applyFont="1" applyFill="1" applyBorder="1" applyAlignment="1" applyProtection="1">
      <alignment vertical="center"/>
    </xf>
    <xf numFmtId="0" fontId="0" fillId="2" borderId="1" xfId="0" applyFont="1" applyFill="1" applyBorder="1"/>
    <xf numFmtId="0" fontId="0" fillId="0" borderId="0" xfId="0" applyFill="1"/>
    <xf numFmtId="0" fontId="9" fillId="0" borderId="1" xfId="0" applyFont="1" applyFill="1" applyBorder="1"/>
    <xf numFmtId="49" fontId="7" fillId="0" borderId="2" xfId="0" applyNumberFormat="1" applyFont="1" applyFill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0" fillId="3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A20" sqref="A20"/>
    </sheetView>
  </sheetViews>
  <sheetFormatPr baseColWidth="10" defaultRowHeight="14.5" x14ac:dyDescent="0.35"/>
  <cols>
    <col min="1" max="1" width="10.81640625" style="7" customWidth="1"/>
    <col min="2" max="2" width="15.54296875" style="5" customWidth="1"/>
    <col min="3" max="3" width="25.453125" style="5" customWidth="1"/>
    <col min="4" max="4" width="12.453125" style="5" bestFit="1" customWidth="1"/>
    <col min="5" max="5" width="10.1796875" style="6" customWidth="1"/>
    <col min="6" max="6" width="33.1796875" style="54" customWidth="1"/>
  </cols>
  <sheetData>
    <row r="1" spans="1:6" ht="23.5" x14ac:dyDescent="0.55000000000000004">
      <c r="A1" s="3" t="s">
        <v>51</v>
      </c>
      <c r="B1" s="4"/>
    </row>
    <row r="2" spans="1:6" x14ac:dyDescent="0.35">
      <c r="A2" s="7" t="s">
        <v>5</v>
      </c>
      <c r="B2" s="5" t="s">
        <v>7</v>
      </c>
      <c r="D2" s="14"/>
    </row>
    <row r="3" spans="1:6" x14ac:dyDescent="0.35">
      <c r="A3" s="7" t="s">
        <v>52</v>
      </c>
      <c r="D3" s="10"/>
      <c r="E3" s="19"/>
    </row>
    <row r="4" spans="1:6" x14ac:dyDescent="0.35">
      <c r="A4" s="7" t="s">
        <v>12</v>
      </c>
      <c r="D4" s="9"/>
    </row>
    <row r="6" spans="1:6" s="1" customFormat="1" x14ac:dyDescent="0.35">
      <c r="A6" s="20" t="s">
        <v>0</v>
      </c>
      <c r="B6" s="21" t="s">
        <v>1</v>
      </c>
      <c r="C6" s="21" t="s">
        <v>2</v>
      </c>
      <c r="D6" s="27" t="s">
        <v>4</v>
      </c>
      <c r="E6" s="31" t="s">
        <v>3</v>
      </c>
      <c r="F6" s="55" t="s">
        <v>49</v>
      </c>
    </row>
    <row r="7" spans="1:6" s="1" customFormat="1" x14ac:dyDescent="0.35">
      <c r="A7" s="13" t="s">
        <v>6</v>
      </c>
      <c r="B7" s="45" t="s">
        <v>28</v>
      </c>
      <c r="C7" s="8" t="s">
        <v>47</v>
      </c>
      <c r="D7" s="28" t="s">
        <v>27</v>
      </c>
      <c r="E7" s="26" t="s">
        <v>8</v>
      </c>
      <c r="F7" s="56" t="s">
        <v>199</v>
      </c>
    </row>
    <row r="8" spans="1:6" s="1" customFormat="1" x14ac:dyDescent="0.35">
      <c r="A8" s="11">
        <f>SUM(A7+"0:15")</f>
        <v>0.38541666666666669</v>
      </c>
      <c r="B8" s="35" t="s">
        <v>35</v>
      </c>
      <c r="C8" s="35" t="s">
        <v>36</v>
      </c>
      <c r="D8" s="36" t="s">
        <v>37</v>
      </c>
      <c r="E8" s="37" t="s">
        <v>8</v>
      </c>
      <c r="F8" s="12" t="s">
        <v>199</v>
      </c>
    </row>
    <row r="9" spans="1:6" x14ac:dyDescent="0.35">
      <c r="A9" s="11">
        <f>SUM(A8+"0:15")</f>
        <v>0.39583333333333337</v>
      </c>
      <c r="B9" s="45" t="s">
        <v>28</v>
      </c>
      <c r="C9" s="8" t="s">
        <v>29</v>
      </c>
      <c r="D9" s="28" t="s">
        <v>27</v>
      </c>
      <c r="E9" s="26" t="s">
        <v>8</v>
      </c>
      <c r="F9" s="56" t="s">
        <v>199</v>
      </c>
    </row>
    <row r="10" spans="1:6" x14ac:dyDescent="0.35">
      <c r="A10" s="11">
        <f>SUM(A9+"0:15")</f>
        <v>0.40625000000000006</v>
      </c>
      <c r="B10" s="35" t="s">
        <v>38</v>
      </c>
      <c r="C10" s="35" t="s">
        <v>39</v>
      </c>
      <c r="D10" s="36" t="s">
        <v>26</v>
      </c>
      <c r="E10" s="38" t="s">
        <v>8</v>
      </c>
      <c r="F10" s="57" t="s">
        <v>175</v>
      </c>
    </row>
    <row r="11" spans="1:6" x14ac:dyDescent="0.35">
      <c r="A11" s="15">
        <f>SUM(A10+"0:15")</f>
        <v>0.41666666666666674</v>
      </c>
      <c r="B11" s="48" t="s">
        <v>44</v>
      </c>
      <c r="C11" s="16"/>
      <c r="D11" s="30"/>
      <c r="E11" s="34"/>
      <c r="F11" s="59"/>
    </row>
    <row r="12" spans="1:6" ht="15" customHeight="1" x14ac:dyDescent="0.35">
      <c r="A12" s="11">
        <f>SUM(A11+"0:20")</f>
        <v>0.43055555555555564</v>
      </c>
      <c r="B12" s="45" t="s">
        <v>13</v>
      </c>
      <c r="C12" s="8" t="s">
        <v>48</v>
      </c>
      <c r="D12" s="28" t="s">
        <v>24</v>
      </c>
      <c r="E12" s="26" t="s">
        <v>9</v>
      </c>
      <c r="F12" s="57" t="s">
        <v>173</v>
      </c>
    </row>
    <row r="13" spans="1:6" s="2" customFormat="1" ht="15" customHeight="1" x14ac:dyDescent="0.35">
      <c r="A13" s="11">
        <f>SUM(A12+"0:15")</f>
        <v>0.44097222222222232</v>
      </c>
      <c r="B13" s="41" t="s">
        <v>20</v>
      </c>
      <c r="C13" s="12" t="s">
        <v>19</v>
      </c>
      <c r="D13" s="28" t="s">
        <v>26</v>
      </c>
      <c r="E13" s="26" t="s">
        <v>9</v>
      </c>
      <c r="F13" s="57" t="s">
        <v>199</v>
      </c>
    </row>
    <row r="14" spans="1:6" s="1" customFormat="1" ht="15" customHeight="1" x14ac:dyDescent="0.35">
      <c r="A14" s="11">
        <f>SUM(A13+"0:15")</f>
        <v>0.45138888888888901</v>
      </c>
      <c r="B14" s="41" t="s">
        <v>17</v>
      </c>
      <c r="C14" s="12" t="s">
        <v>18</v>
      </c>
      <c r="D14" s="24" t="s">
        <v>24</v>
      </c>
      <c r="E14" s="12">
        <v>2</v>
      </c>
      <c r="F14" s="57" t="s">
        <v>173</v>
      </c>
    </row>
    <row r="15" spans="1:6" s="1" customFormat="1" x14ac:dyDescent="0.35">
      <c r="A15" s="11">
        <f>SUM(A14+"0:15")</f>
        <v>0.46180555555555569</v>
      </c>
      <c r="B15" s="41" t="s">
        <v>22</v>
      </c>
      <c r="C15" s="12" t="s">
        <v>21</v>
      </c>
      <c r="D15" s="28" t="s">
        <v>25</v>
      </c>
      <c r="E15" s="26" t="s">
        <v>9</v>
      </c>
      <c r="F15" s="57" t="s">
        <v>199</v>
      </c>
    </row>
    <row r="16" spans="1:6" s="1" customFormat="1" ht="15" customHeight="1" x14ac:dyDescent="0.35">
      <c r="A16" s="11">
        <f>SUM(A15+"0:15")</f>
        <v>0.47222222222222238</v>
      </c>
      <c r="B16" s="41" t="s">
        <v>17</v>
      </c>
      <c r="C16" s="12" t="s">
        <v>16</v>
      </c>
      <c r="D16" s="28" t="s">
        <v>24</v>
      </c>
      <c r="E16" s="26" t="s">
        <v>9</v>
      </c>
      <c r="F16" s="56" t="s">
        <v>173</v>
      </c>
    </row>
    <row r="17" spans="1:6" ht="15" customHeight="1" x14ac:dyDescent="0.35">
      <c r="A17" s="11">
        <f>SUM(A16+"0:20")</f>
        <v>0.48611111111111127</v>
      </c>
      <c r="B17" s="46" t="s">
        <v>40</v>
      </c>
      <c r="C17" s="18" t="s">
        <v>178</v>
      </c>
      <c r="D17" s="18" t="s">
        <v>25</v>
      </c>
      <c r="E17" s="33" t="s">
        <v>9</v>
      </c>
      <c r="F17" s="57" t="s">
        <v>199</v>
      </c>
    </row>
    <row r="18" spans="1:6" ht="15" customHeight="1" x14ac:dyDescent="0.35">
      <c r="A18" s="15">
        <f>SUM(A17+"0:15")</f>
        <v>0.49652777777777796</v>
      </c>
      <c r="B18" s="40" t="s">
        <v>44</v>
      </c>
      <c r="C18" s="23"/>
      <c r="D18" s="22"/>
      <c r="E18" s="32"/>
      <c r="F18" s="58"/>
    </row>
    <row r="19" spans="1:6" x14ac:dyDescent="0.35">
      <c r="A19" s="11">
        <f>SUM(A18+"0:45")</f>
        <v>0.5277777777777779</v>
      </c>
      <c r="B19" s="41" t="s">
        <v>45</v>
      </c>
      <c r="C19" s="12" t="s">
        <v>30</v>
      </c>
      <c r="D19" s="29" t="s">
        <v>26</v>
      </c>
      <c r="E19" s="33" t="s">
        <v>10</v>
      </c>
      <c r="F19" s="57" t="s">
        <v>176</v>
      </c>
    </row>
    <row r="20" spans="1:6" ht="15" customHeight="1" x14ac:dyDescent="0.35">
      <c r="A20" s="11">
        <f t="shared" ref="A20:A26" si="0">SUM(A19+"0:20")</f>
        <v>0.54166666666666674</v>
      </c>
      <c r="B20" s="41" t="s">
        <v>46</v>
      </c>
      <c r="C20" s="12" t="s">
        <v>31</v>
      </c>
      <c r="D20" s="28" t="s">
        <v>24</v>
      </c>
      <c r="E20" s="26" t="s">
        <v>10</v>
      </c>
      <c r="F20" s="57" t="s">
        <v>173</v>
      </c>
    </row>
    <row r="21" spans="1:6" s="1" customFormat="1" ht="15" customHeight="1" x14ac:dyDescent="0.35">
      <c r="A21" s="39">
        <f t="shared" si="0"/>
        <v>0.55555555555555558</v>
      </c>
      <c r="B21" s="45" t="s">
        <v>179</v>
      </c>
      <c r="C21" s="8" t="s">
        <v>32</v>
      </c>
      <c r="D21" s="28" t="s">
        <v>25</v>
      </c>
      <c r="E21" s="26" t="s">
        <v>10</v>
      </c>
      <c r="F21" s="66" t="s">
        <v>173</v>
      </c>
    </row>
    <row r="22" spans="1:6" x14ac:dyDescent="0.35">
      <c r="A22" s="11">
        <f t="shared" si="0"/>
        <v>0.56944444444444442</v>
      </c>
      <c r="B22" s="46" t="s">
        <v>33</v>
      </c>
      <c r="C22" s="18" t="s">
        <v>177</v>
      </c>
      <c r="D22" s="29" t="s">
        <v>34</v>
      </c>
      <c r="E22" s="33" t="s">
        <v>10</v>
      </c>
      <c r="F22" s="57" t="s">
        <v>199</v>
      </c>
    </row>
    <row r="23" spans="1:6" s="1" customFormat="1" x14ac:dyDescent="0.35">
      <c r="A23" s="11">
        <f t="shared" si="0"/>
        <v>0.58333333333333326</v>
      </c>
      <c r="B23" s="45" t="s">
        <v>41</v>
      </c>
      <c r="C23" s="8" t="s">
        <v>42</v>
      </c>
      <c r="D23" s="28" t="s">
        <v>24</v>
      </c>
      <c r="E23" s="26" t="s">
        <v>10</v>
      </c>
      <c r="F23" s="66" t="s">
        <v>173</v>
      </c>
    </row>
    <row r="24" spans="1:6" s="2" customFormat="1" ht="15" customHeight="1" x14ac:dyDescent="0.35">
      <c r="A24" s="39">
        <f t="shared" si="0"/>
        <v>0.5972222222222221</v>
      </c>
      <c r="B24" s="45" t="s">
        <v>15</v>
      </c>
      <c r="C24" s="8" t="s">
        <v>14</v>
      </c>
      <c r="D24" s="28" t="s">
        <v>25</v>
      </c>
      <c r="E24" s="26" t="s">
        <v>10</v>
      </c>
      <c r="F24" s="57" t="s">
        <v>199</v>
      </c>
    </row>
    <row r="25" spans="1:6" s="1" customFormat="1" ht="15" customHeight="1" x14ac:dyDescent="0.35">
      <c r="A25" s="11">
        <f t="shared" si="0"/>
        <v>0.61111111111111094</v>
      </c>
      <c r="B25" s="45" t="s">
        <v>43</v>
      </c>
      <c r="C25" s="8" t="s">
        <v>23</v>
      </c>
      <c r="D25" s="28" t="s">
        <v>25</v>
      </c>
      <c r="E25" s="26" t="s">
        <v>10</v>
      </c>
      <c r="F25" s="57" t="s">
        <v>203</v>
      </c>
    </row>
    <row r="26" spans="1:6" s="1" customFormat="1" ht="15" customHeight="1" x14ac:dyDescent="0.35">
      <c r="A26" s="39">
        <f t="shared" si="0"/>
        <v>0.62499999999999978</v>
      </c>
      <c r="B26" s="42" t="s">
        <v>11</v>
      </c>
      <c r="C26" s="42"/>
      <c r="D26" s="43"/>
      <c r="E26" s="44"/>
      <c r="F26" s="5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H14" sqref="H14"/>
    </sheetView>
  </sheetViews>
  <sheetFormatPr baseColWidth="10" defaultRowHeight="14.5" x14ac:dyDescent="0.35"/>
  <cols>
    <col min="2" max="2" width="14.81640625" customWidth="1"/>
    <col min="6" max="6" width="16.1796875" customWidth="1"/>
  </cols>
  <sheetData>
    <row r="2" spans="1:6" ht="23.5" x14ac:dyDescent="0.55000000000000004">
      <c r="A2" s="3" t="s">
        <v>51</v>
      </c>
    </row>
    <row r="3" spans="1:6" x14ac:dyDescent="0.35">
      <c r="A3" s="7" t="s">
        <v>67</v>
      </c>
    </row>
    <row r="4" spans="1:6" x14ac:dyDescent="0.35">
      <c r="A4" s="7" t="s">
        <v>52</v>
      </c>
    </row>
    <row r="5" spans="1:6" x14ac:dyDescent="0.35">
      <c r="A5" s="7" t="s">
        <v>12</v>
      </c>
    </row>
    <row r="7" spans="1:6" x14ac:dyDescent="0.35">
      <c r="A7" s="20" t="s">
        <v>0</v>
      </c>
      <c r="B7" s="21" t="s">
        <v>1</v>
      </c>
      <c r="C7" s="21" t="s">
        <v>2</v>
      </c>
      <c r="D7" s="27" t="s">
        <v>4</v>
      </c>
      <c r="E7" s="31" t="s">
        <v>3</v>
      </c>
      <c r="F7" s="25" t="s">
        <v>49</v>
      </c>
    </row>
    <row r="8" spans="1:6" x14ac:dyDescent="0.35">
      <c r="A8" s="13" t="s">
        <v>53</v>
      </c>
      <c r="B8" s="35" t="s">
        <v>66</v>
      </c>
      <c r="C8" s="35" t="s">
        <v>54</v>
      </c>
      <c r="D8" s="36" t="s">
        <v>24</v>
      </c>
      <c r="E8" s="37" t="s">
        <v>8</v>
      </c>
      <c r="F8" s="12" t="s">
        <v>198</v>
      </c>
    </row>
    <row r="9" spans="1:6" x14ac:dyDescent="0.35">
      <c r="A9" s="11">
        <f>SUM(A8+"0:15")</f>
        <v>0.65625</v>
      </c>
      <c r="B9" s="35" t="s">
        <v>55</v>
      </c>
      <c r="C9" s="35" t="s">
        <v>56</v>
      </c>
      <c r="D9" s="36" t="s">
        <v>26</v>
      </c>
      <c r="E9" s="38" t="s">
        <v>9</v>
      </c>
      <c r="F9" s="47"/>
    </row>
    <row r="10" spans="1:6" x14ac:dyDescent="0.35">
      <c r="A10" s="11">
        <f>SUM(A9+"0:15")</f>
        <v>0.66666666666666663</v>
      </c>
      <c r="B10" s="45" t="s">
        <v>57</v>
      </c>
      <c r="C10" s="8" t="s">
        <v>58</v>
      </c>
      <c r="D10" s="28" t="s">
        <v>24</v>
      </c>
      <c r="E10" s="26" t="s">
        <v>10</v>
      </c>
      <c r="F10" s="17"/>
    </row>
    <row r="11" spans="1:6" x14ac:dyDescent="0.35">
      <c r="A11" s="11">
        <f>SUM(A10+"0:20")</f>
        <v>0.68055555555555547</v>
      </c>
      <c r="B11" s="45" t="s">
        <v>59</v>
      </c>
      <c r="C11" s="8" t="s">
        <v>60</v>
      </c>
      <c r="D11" s="28" t="s">
        <v>27</v>
      </c>
      <c r="E11" s="26" t="s">
        <v>10</v>
      </c>
      <c r="F11" s="17"/>
    </row>
    <row r="12" spans="1:6" x14ac:dyDescent="0.35">
      <c r="A12" s="11">
        <f>SUM(A11+"0:20")</f>
        <v>0.69444444444444431</v>
      </c>
      <c r="B12" s="41" t="s">
        <v>61</v>
      </c>
      <c r="C12" s="12" t="s">
        <v>62</v>
      </c>
      <c r="D12" s="28" t="s">
        <v>37</v>
      </c>
      <c r="E12" s="26" t="s">
        <v>10</v>
      </c>
      <c r="F12" s="17"/>
    </row>
    <row r="13" spans="1:6" x14ac:dyDescent="0.35">
      <c r="A13" s="11">
        <f>SUM(A12+"0:20")</f>
        <v>0.70833333333333315</v>
      </c>
      <c r="B13" s="41" t="s">
        <v>63</v>
      </c>
      <c r="C13" s="12" t="s">
        <v>64</v>
      </c>
      <c r="D13" s="28" t="s">
        <v>27</v>
      </c>
      <c r="E13" s="26" t="s">
        <v>65</v>
      </c>
      <c r="F13" s="12" t="s">
        <v>200</v>
      </c>
    </row>
    <row r="14" spans="1:6" x14ac:dyDescent="0.35">
      <c r="A14" s="15">
        <f>SUM(A13+"0:20")</f>
        <v>0.72222222222222199</v>
      </c>
      <c r="B14" s="42" t="s">
        <v>11</v>
      </c>
      <c r="C14" s="42"/>
      <c r="D14" s="43"/>
      <c r="E14" s="44"/>
      <c r="F14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3" sqref="D3"/>
    </sheetView>
  </sheetViews>
  <sheetFormatPr baseColWidth="10" defaultRowHeight="14.5" x14ac:dyDescent="0.35"/>
  <cols>
    <col min="3" max="3" width="17.1796875" customWidth="1"/>
    <col min="4" max="4" width="16.453125" customWidth="1"/>
    <col min="5" max="5" width="10.1796875" customWidth="1"/>
    <col min="6" max="6" width="26.453125" style="54" customWidth="1"/>
  </cols>
  <sheetData>
    <row r="1" spans="1:6" ht="23.5" x14ac:dyDescent="0.55000000000000004">
      <c r="A1" s="3" t="s">
        <v>51</v>
      </c>
      <c r="B1" s="4"/>
      <c r="C1" s="5"/>
      <c r="D1" s="5"/>
      <c r="E1" s="6"/>
    </row>
    <row r="2" spans="1:6" x14ac:dyDescent="0.35">
      <c r="A2" s="7" t="s">
        <v>5</v>
      </c>
      <c r="B2" s="5" t="s">
        <v>69</v>
      </c>
      <c r="C2" s="5"/>
      <c r="D2" s="14"/>
      <c r="E2" s="6"/>
    </row>
    <row r="3" spans="1:6" x14ac:dyDescent="0.35">
      <c r="A3" s="7" t="s">
        <v>52</v>
      </c>
      <c r="B3" s="5"/>
      <c r="C3" s="5"/>
      <c r="D3" s="10"/>
      <c r="E3" s="19"/>
    </row>
    <row r="4" spans="1:6" x14ac:dyDescent="0.35">
      <c r="A4" s="7" t="s">
        <v>204</v>
      </c>
      <c r="B4" s="5"/>
      <c r="C4" s="5"/>
      <c r="D4" s="9"/>
      <c r="E4" s="6"/>
    </row>
    <row r="5" spans="1:6" x14ac:dyDescent="0.35">
      <c r="A5" s="7"/>
      <c r="B5" s="5"/>
      <c r="C5" s="5"/>
      <c r="D5" s="5"/>
      <c r="E5" s="6"/>
    </row>
    <row r="6" spans="1:6" x14ac:dyDescent="0.35">
      <c r="A6" s="20" t="s">
        <v>0</v>
      </c>
      <c r="B6" s="21" t="s">
        <v>1</v>
      </c>
      <c r="C6" s="21" t="s">
        <v>2</v>
      </c>
      <c r="D6" s="27" t="s">
        <v>4</v>
      </c>
      <c r="E6" s="31" t="s">
        <v>3</v>
      </c>
      <c r="F6" s="55" t="s">
        <v>49</v>
      </c>
    </row>
    <row r="7" spans="1:6" x14ac:dyDescent="0.35">
      <c r="A7" s="13" t="s">
        <v>6</v>
      </c>
      <c r="B7" s="35" t="s">
        <v>20</v>
      </c>
      <c r="C7" s="35" t="s">
        <v>70</v>
      </c>
      <c r="D7" s="36" t="s">
        <v>26</v>
      </c>
      <c r="E7" s="37" t="s">
        <v>8</v>
      </c>
      <c r="F7" s="57" t="s">
        <v>201</v>
      </c>
    </row>
    <row r="8" spans="1:6" x14ac:dyDescent="0.35">
      <c r="A8" s="11">
        <f>SUM(A7+"0:15")</f>
        <v>0.38541666666666669</v>
      </c>
      <c r="B8" s="35" t="s">
        <v>71</v>
      </c>
      <c r="C8" s="35" t="s">
        <v>73</v>
      </c>
      <c r="D8" s="36" t="s">
        <v>26</v>
      </c>
      <c r="E8" s="38" t="s">
        <v>8</v>
      </c>
      <c r="F8" s="66" t="s">
        <v>175</v>
      </c>
    </row>
    <row r="9" spans="1:6" x14ac:dyDescent="0.35">
      <c r="A9" s="15">
        <f>SUM(A8+"0:15")</f>
        <v>0.39583333333333337</v>
      </c>
      <c r="B9" s="60" t="s">
        <v>44</v>
      </c>
      <c r="C9" s="60"/>
      <c r="D9" s="61"/>
      <c r="E9" s="62"/>
      <c r="F9" s="55"/>
    </row>
    <row r="10" spans="1:6" x14ac:dyDescent="0.35">
      <c r="A10" s="11">
        <f>SUM(A9+"0:10")</f>
        <v>0.40277777777777779</v>
      </c>
      <c r="B10" s="45" t="s">
        <v>72</v>
      </c>
      <c r="C10" s="8" t="s">
        <v>74</v>
      </c>
      <c r="D10" s="28" t="s">
        <v>24</v>
      </c>
      <c r="E10" s="26" t="s">
        <v>9</v>
      </c>
      <c r="F10" s="41" t="s">
        <v>195</v>
      </c>
    </row>
    <row r="11" spans="1:6" x14ac:dyDescent="0.35">
      <c r="A11" s="11">
        <f t="shared" ref="A11:A16" si="0">SUM(A10+"0:15")</f>
        <v>0.41319444444444448</v>
      </c>
      <c r="B11" s="45" t="s">
        <v>75</v>
      </c>
      <c r="C11" s="8" t="s">
        <v>76</v>
      </c>
      <c r="D11" s="28" t="s">
        <v>26</v>
      </c>
      <c r="E11" s="26" t="s">
        <v>9</v>
      </c>
      <c r="F11" s="56" t="s">
        <v>171</v>
      </c>
    </row>
    <row r="12" spans="1:6" x14ac:dyDescent="0.35">
      <c r="A12" s="11">
        <f t="shared" si="0"/>
        <v>0.42361111111111116</v>
      </c>
      <c r="B12" s="41" t="s">
        <v>77</v>
      </c>
      <c r="C12" s="12" t="s">
        <v>79</v>
      </c>
      <c r="D12" s="28" t="s">
        <v>78</v>
      </c>
      <c r="E12" s="26" t="s">
        <v>9</v>
      </c>
      <c r="F12" s="56" t="s">
        <v>201</v>
      </c>
    </row>
    <row r="13" spans="1:6" x14ac:dyDescent="0.35">
      <c r="A13" s="11">
        <f t="shared" si="0"/>
        <v>0.43402777777777785</v>
      </c>
      <c r="B13" s="41" t="s">
        <v>80</v>
      </c>
      <c r="C13" s="65" t="s">
        <v>194</v>
      </c>
      <c r="D13" s="28" t="s">
        <v>78</v>
      </c>
      <c r="E13" s="26" t="s">
        <v>9</v>
      </c>
      <c r="F13" s="57" t="s">
        <v>201</v>
      </c>
    </row>
    <row r="14" spans="1:6" x14ac:dyDescent="0.35">
      <c r="A14" s="39">
        <f t="shared" si="0"/>
        <v>0.44444444444444453</v>
      </c>
      <c r="B14" s="41" t="s">
        <v>81</v>
      </c>
      <c r="C14" s="12" t="s">
        <v>82</v>
      </c>
      <c r="D14" s="24" t="s">
        <v>26</v>
      </c>
      <c r="E14" s="12">
        <v>2</v>
      </c>
      <c r="F14" s="57" t="s">
        <v>172</v>
      </c>
    </row>
    <row r="15" spans="1:6" s="50" customFormat="1" x14ac:dyDescent="0.35">
      <c r="A15" s="11">
        <f t="shared" si="0"/>
        <v>0.45486111111111122</v>
      </c>
      <c r="B15" s="41" t="s">
        <v>209</v>
      </c>
      <c r="C15" s="12" t="s">
        <v>98</v>
      </c>
      <c r="D15" s="28" t="s">
        <v>37</v>
      </c>
      <c r="E15" s="26" t="s">
        <v>9</v>
      </c>
      <c r="F15" s="57" t="s">
        <v>201</v>
      </c>
    </row>
    <row r="16" spans="1:6" x14ac:dyDescent="0.35">
      <c r="A16" s="15">
        <f t="shared" si="0"/>
        <v>0.4652777777777779</v>
      </c>
      <c r="B16" s="42" t="s">
        <v>44</v>
      </c>
      <c r="C16" s="49"/>
      <c r="D16" s="30"/>
      <c r="E16" s="34"/>
      <c r="F16" s="58"/>
    </row>
    <row r="17" spans="1:6" x14ac:dyDescent="0.35">
      <c r="A17" s="11">
        <f>SUM(A16+"0:45")</f>
        <v>0.4965277777777779</v>
      </c>
      <c r="B17" s="45" t="s">
        <v>83</v>
      </c>
      <c r="C17" s="8" t="s">
        <v>84</v>
      </c>
      <c r="D17" s="28" t="s">
        <v>24</v>
      </c>
      <c r="E17" s="26" t="s">
        <v>10</v>
      </c>
      <c r="F17" s="67" t="s">
        <v>173</v>
      </c>
    </row>
    <row r="18" spans="1:6" x14ac:dyDescent="0.35">
      <c r="A18" s="11">
        <f>SUM(A17+"0:20")</f>
        <v>0.51041666666666674</v>
      </c>
      <c r="B18" s="46" t="s">
        <v>86</v>
      </c>
      <c r="C18" s="18" t="s">
        <v>85</v>
      </c>
      <c r="D18" s="18" t="s">
        <v>24</v>
      </c>
      <c r="E18" s="33" t="s">
        <v>10</v>
      </c>
      <c r="F18" s="66" t="s">
        <v>196</v>
      </c>
    </row>
    <row r="19" spans="1:6" x14ac:dyDescent="0.35">
      <c r="A19" s="11">
        <f>SUM(A18+"0:20")</f>
        <v>0.52430555555555558</v>
      </c>
      <c r="B19" s="41" t="s">
        <v>87</v>
      </c>
      <c r="C19" s="12" t="s">
        <v>88</v>
      </c>
      <c r="D19" s="29" t="s">
        <v>26</v>
      </c>
      <c r="E19" s="33" t="s">
        <v>10</v>
      </c>
      <c r="F19" s="57" t="s">
        <v>171</v>
      </c>
    </row>
    <row r="20" spans="1:6" x14ac:dyDescent="0.35">
      <c r="A20" s="11">
        <f t="shared" ref="A20:A26" si="1">SUM(A19+"0:20")</f>
        <v>0.53819444444444442</v>
      </c>
      <c r="B20" s="41" t="s">
        <v>89</v>
      </c>
      <c r="C20" s="12" t="s">
        <v>90</v>
      </c>
      <c r="D20" s="28" t="s">
        <v>25</v>
      </c>
      <c r="E20" s="26" t="s">
        <v>10</v>
      </c>
      <c r="F20" s="57" t="s">
        <v>174</v>
      </c>
    </row>
    <row r="21" spans="1:6" x14ac:dyDescent="0.35">
      <c r="A21" s="39">
        <f t="shared" si="1"/>
        <v>0.55208333333333326</v>
      </c>
      <c r="B21" s="45" t="s">
        <v>202</v>
      </c>
      <c r="C21" s="8" t="s">
        <v>91</v>
      </c>
      <c r="D21" s="28" t="s">
        <v>26</v>
      </c>
      <c r="E21" s="26" t="s">
        <v>10</v>
      </c>
      <c r="F21" s="57"/>
    </row>
    <row r="22" spans="1:6" x14ac:dyDescent="0.35">
      <c r="A22" s="39">
        <f t="shared" si="1"/>
        <v>0.5659722222222221</v>
      </c>
      <c r="B22" s="45" t="s">
        <v>92</v>
      </c>
      <c r="C22" s="8" t="s">
        <v>93</v>
      </c>
      <c r="D22" s="28" t="s">
        <v>26</v>
      </c>
      <c r="E22" s="26" t="s">
        <v>10</v>
      </c>
      <c r="F22" s="66" t="s">
        <v>197</v>
      </c>
    </row>
    <row r="23" spans="1:6" x14ac:dyDescent="0.35">
      <c r="A23" s="15">
        <f t="shared" si="1"/>
        <v>0.57986111111111094</v>
      </c>
      <c r="B23" s="48" t="s">
        <v>44</v>
      </c>
      <c r="C23" s="16"/>
      <c r="D23" s="30"/>
      <c r="E23" s="34"/>
      <c r="F23" s="58"/>
    </row>
    <row r="24" spans="1:6" x14ac:dyDescent="0.35">
      <c r="A24" s="11">
        <f>SUM(A23+"0:10")</f>
        <v>0.58680555555555536</v>
      </c>
      <c r="B24" s="45" t="s">
        <v>94</v>
      </c>
      <c r="C24" s="8" t="s">
        <v>95</v>
      </c>
      <c r="D24" s="28" t="s">
        <v>24</v>
      </c>
      <c r="E24" s="26" t="s">
        <v>65</v>
      </c>
      <c r="F24" s="57" t="s">
        <v>201</v>
      </c>
    </row>
    <row r="25" spans="1:6" x14ac:dyDescent="0.35">
      <c r="A25" s="39">
        <f t="shared" si="1"/>
        <v>0.6006944444444442</v>
      </c>
      <c r="B25" s="45" t="s">
        <v>96</v>
      </c>
      <c r="C25" s="8" t="s">
        <v>97</v>
      </c>
      <c r="D25" s="28" t="s">
        <v>24</v>
      </c>
      <c r="E25" s="26" t="s">
        <v>65</v>
      </c>
      <c r="F25" s="57" t="s">
        <v>201</v>
      </c>
    </row>
    <row r="26" spans="1:6" x14ac:dyDescent="0.35">
      <c r="A26" s="15">
        <f t="shared" si="1"/>
        <v>0.61458333333333304</v>
      </c>
      <c r="B26" s="42" t="s">
        <v>11</v>
      </c>
      <c r="C26" s="42"/>
      <c r="D26" s="43"/>
      <c r="E26" s="44"/>
      <c r="F26" s="55"/>
    </row>
    <row r="29" spans="1:6" x14ac:dyDescent="0.35">
      <c r="F2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2" workbookViewId="0">
      <selection activeCell="A29" sqref="A29"/>
    </sheetView>
  </sheetViews>
  <sheetFormatPr baseColWidth="10" defaultRowHeight="14.5" x14ac:dyDescent="0.35"/>
  <cols>
    <col min="2" max="2" width="26.54296875" customWidth="1"/>
    <col min="4" max="4" width="9.453125" customWidth="1"/>
  </cols>
  <sheetData>
    <row r="1" spans="1:4" ht="23.5" x14ac:dyDescent="0.55000000000000004">
      <c r="A1" s="3" t="s">
        <v>51</v>
      </c>
      <c r="B1" s="4"/>
      <c r="C1" s="5"/>
      <c r="D1" s="6"/>
    </row>
    <row r="2" spans="1:4" x14ac:dyDescent="0.35">
      <c r="A2" s="7" t="s">
        <v>5</v>
      </c>
      <c r="B2" s="5" t="s">
        <v>50</v>
      </c>
      <c r="C2" s="14"/>
      <c r="D2" s="6"/>
    </row>
    <row r="3" spans="1:4" x14ac:dyDescent="0.35">
      <c r="A3" s="7" t="s">
        <v>52</v>
      </c>
      <c r="B3" s="5"/>
      <c r="C3" s="10"/>
      <c r="D3" s="19"/>
    </row>
    <row r="4" spans="1:4" x14ac:dyDescent="0.35">
      <c r="A4" s="7" t="s">
        <v>99</v>
      </c>
      <c r="B4" s="5"/>
      <c r="C4" s="9"/>
      <c r="D4" s="6"/>
    </row>
    <row r="5" spans="1:4" x14ac:dyDescent="0.35">
      <c r="A5" s="7"/>
      <c r="B5" s="5"/>
      <c r="C5" s="5"/>
      <c r="D5" s="6"/>
    </row>
    <row r="6" spans="1:4" x14ac:dyDescent="0.35">
      <c r="A6" s="20" t="s">
        <v>0</v>
      </c>
      <c r="B6" s="21" t="s">
        <v>100</v>
      </c>
      <c r="C6" s="27" t="s">
        <v>4</v>
      </c>
      <c r="D6" s="31" t="s">
        <v>3</v>
      </c>
    </row>
    <row r="7" spans="1:4" x14ac:dyDescent="0.35">
      <c r="A7" s="13" t="s">
        <v>6</v>
      </c>
      <c r="B7" s="35" t="s">
        <v>163</v>
      </c>
      <c r="C7" s="35" t="s">
        <v>26</v>
      </c>
      <c r="D7" s="38" t="s">
        <v>8</v>
      </c>
    </row>
    <row r="8" spans="1:4" x14ac:dyDescent="0.35">
      <c r="A8" s="11">
        <f>SUM(A7+"0:15")</f>
        <v>0.38541666666666669</v>
      </c>
      <c r="B8" s="35" t="s">
        <v>101</v>
      </c>
      <c r="C8" s="36" t="s">
        <v>24</v>
      </c>
      <c r="D8" s="37" t="s">
        <v>8</v>
      </c>
    </row>
    <row r="9" spans="1:4" x14ac:dyDescent="0.35">
      <c r="A9" s="11">
        <f>SUM(A8+"0:15")</f>
        <v>0.39583333333333337</v>
      </c>
      <c r="B9" s="35" t="s">
        <v>185</v>
      </c>
      <c r="C9" s="35" t="s">
        <v>37</v>
      </c>
      <c r="D9" s="37" t="s">
        <v>8</v>
      </c>
    </row>
    <row r="10" spans="1:4" x14ac:dyDescent="0.35">
      <c r="A10" s="11">
        <f>SUM(A9+"0:15")</f>
        <v>0.40625000000000006</v>
      </c>
      <c r="B10" s="35" t="s">
        <v>68</v>
      </c>
      <c r="C10" s="35" t="s">
        <v>24</v>
      </c>
      <c r="D10" s="37" t="s">
        <v>8</v>
      </c>
    </row>
    <row r="11" spans="1:4" x14ac:dyDescent="0.35">
      <c r="A11" s="11">
        <f>SUM(A10+"0:15")</f>
        <v>0.41666666666666674</v>
      </c>
      <c r="B11" s="45" t="s">
        <v>183</v>
      </c>
      <c r="C11" s="8" t="s">
        <v>24</v>
      </c>
      <c r="D11" s="53" t="s">
        <v>8</v>
      </c>
    </row>
    <row r="12" spans="1:4" x14ac:dyDescent="0.35">
      <c r="A12" s="11">
        <f>SUM(A11+"0:15")</f>
        <v>0.42708333333333343</v>
      </c>
      <c r="B12" s="60" t="s">
        <v>44</v>
      </c>
      <c r="C12" s="60"/>
      <c r="D12" s="62"/>
    </row>
    <row r="13" spans="1:4" x14ac:dyDescent="0.35">
      <c r="A13" s="11">
        <f>SUM(A12+"0:10")</f>
        <v>0.43402777777777785</v>
      </c>
      <c r="B13" s="45" t="s">
        <v>164</v>
      </c>
      <c r="C13" s="8" t="s">
        <v>26</v>
      </c>
      <c r="D13" s="26" t="s">
        <v>9</v>
      </c>
    </row>
    <row r="14" spans="1:4" x14ac:dyDescent="0.35">
      <c r="A14" s="11">
        <f t="shared" ref="A14:A27" si="0">SUM(A13+"0:20")</f>
        <v>0.44791666666666674</v>
      </c>
      <c r="B14" s="45" t="s">
        <v>182</v>
      </c>
      <c r="C14" s="8" t="s">
        <v>37</v>
      </c>
      <c r="D14" s="26" t="s">
        <v>9</v>
      </c>
    </row>
    <row r="15" spans="1:4" x14ac:dyDescent="0.35">
      <c r="A15" s="11">
        <f t="shared" si="0"/>
        <v>0.46180555555555564</v>
      </c>
      <c r="B15" s="45" t="s">
        <v>181</v>
      </c>
      <c r="C15" s="8" t="s">
        <v>24</v>
      </c>
      <c r="D15" s="26" t="s">
        <v>9</v>
      </c>
    </row>
    <row r="16" spans="1:4" x14ac:dyDescent="0.35">
      <c r="A16" s="11">
        <f>SUM(A15+"0:20")</f>
        <v>0.47569444444444453</v>
      </c>
      <c r="B16" s="45" t="s">
        <v>186</v>
      </c>
      <c r="C16" s="8" t="s">
        <v>37</v>
      </c>
      <c r="D16" s="53" t="s">
        <v>9</v>
      </c>
    </row>
    <row r="17" spans="1:4" x14ac:dyDescent="0.35">
      <c r="A17" s="11">
        <f>SUM(A16+"0:20")</f>
        <v>0.48958333333333343</v>
      </c>
      <c r="B17" s="45" t="s">
        <v>165</v>
      </c>
      <c r="C17" s="8" t="s">
        <v>24</v>
      </c>
      <c r="D17" s="26" t="s">
        <v>9</v>
      </c>
    </row>
    <row r="18" spans="1:4" x14ac:dyDescent="0.35">
      <c r="A18" s="11">
        <f>SUM(A17+"0:15")</f>
        <v>0.50000000000000011</v>
      </c>
      <c r="B18" s="17" t="s">
        <v>180</v>
      </c>
      <c r="C18" s="8" t="s">
        <v>24</v>
      </c>
      <c r="D18" s="26" t="s">
        <v>9</v>
      </c>
    </row>
    <row r="19" spans="1:4" x14ac:dyDescent="0.35">
      <c r="A19" s="15">
        <f>SUM(A18+"0:15")</f>
        <v>0.51041666666666674</v>
      </c>
      <c r="B19" s="48" t="s">
        <v>160</v>
      </c>
      <c r="C19" s="16"/>
      <c r="D19" s="34"/>
    </row>
    <row r="20" spans="1:4" x14ac:dyDescent="0.35">
      <c r="A20" s="11">
        <f>SUM(A19+"0:45")</f>
        <v>0.54166666666666674</v>
      </c>
      <c r="B20" s="45" t="s">
        <v>168</v>
      </c>
      <c r="C20" s="28" t="s">
        <v>24</v>
      </c>
      <c r="D20" s="26" t="s">
        <v>9</v>
      </c>
    </row>
    <row r="21" spans="1:4" x14ac:dyDescent="0.35">
      <c r="A21" s="11">
        <f t="shared" si="0"/>
        <v>0.55555555555555558</v>
      </c>
      <c r="B21" s="41" t="s">
        <v>166</v>
      </c>
      <c r="C21" s="28" t="s">
        <v>34</v>
      </c>
      <c r="D21" s="26" t="s">
        <v>9</v>
      </c>
    </row>
    <row r="22" spans="1:4" x14ac:dyDescent="0.35">
      <c r="A22" s="39">
        <f t="shared" si="0"/>
        <v>0.56944444444444442</v>
      </c>
      <c r="B22" s="41" t="s">
        <v>170</v>
      </c>
      <c r="C22" s="29" t="s">
        <v>24</v>
      </c>
      <c r="D22" s="33" t="s">
        <v>9</v>
      </c>
    </row>
    <row r="23" spans="1:4" x14ac:dyDescent="0.35">
      <c r="A23" s="11">
        <f t="shared" si="0"/>
        <v>0.58333333333333326</v>
      </c>
      <c r="B23" s="41" t="s">
        <v>167</v>
      </c>
      <c r="C23" s="28" t="s">
        <v>26</v>
      </c>
      <c r="D23" s="26" t="s">
        <v>9</v>
      </c>
    </row>
    <row r="24" spans="1:4" x14ac:dyDescent="0.35">
      <c r="A24" s="11">
        <f>SUM(A23+"0:20")</f>
        <v>0.5972222222222221</v>
      </c>
      <c r="B24" s="41" t="s">
        <v>205</v>
      </c>
      <c r="C24" s="24" t="s">
        <v>24</v>
      </c>
      <c r="D24" s="12">
        <v>2</v>
      </c>
    </row>
    <row r="25" spans="1:4" x14ac:dyDescent="0.35">
      <c r="A25" s="11">
        <f t="shared" si="0"/>
        <v>0.61111111111111094</v>
      </c>
      <c r="B25" s="46" t="s">
        <v>169</v>
      </c>
      <c r="C25" s="18" t="s">
        <v>26</v>
      </c>
      <c r="D25" s="33" t="s">
        <v>9</v>
      </c>
    </row>
    <row r="26" spans="1:4" x14ac:dyDescent="0.35">
      <c r="A26" s="39">
        <f t="shared" si="0"/>
        <v>0.62499999999999978</v>
      </c>
      <c r="B26" s="45" t="s">
        <v>184</v>
      </c>
      <c r="C26" s="8" t="s">
        <v>24</v>
      </c>
      <c r="D26" s="26" t="s">
        <v>9</v>
      </c>
    </row>
    <row r="27" spans="1:4" x14ac:dyDescent="0.35">
      <c r="A27" s="15">
        <f t="shared" si="0"/>
        <v>0.63888888888888862</v>
      </c>
      <c r="B27" s="42" t="s">
        <v>11</v>
      </c>
      <c r="C27" s="43"/>
      <c r="D27" s="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" zoomScaleNormal="100" workbookViewId="0">
      <selection activeCell="B17" sqref="B17"/>
    </sheetView>
  </sheetViews>
  <sheetFormatPr baseColWidth="10" defaultRowHeight="14.5" x14ac:dyDescent="0.35"/>
  <cols>
    <col min="1" max="1" width="11.453125" customWidth="1"/>
    <col min="2" max="2" width="13.54296875" customWidth="1"/>
    <col min="3" max="3" width="16.1796875" customWidth="1"/>
    <col min="5" max="5" width="8.1796875" customWidth="1"/>
    <col min="6" max="6" width="7" customWidth="1"/>
    <col min="8" max="9" width="16.54296875" customWidth="1"/>
    <col min="10" max="10" width="11.81640625" customWidth="1"/>
    <col min="11" max="11" width="7.6328125" customWidth="1"/>
  </cols>
  <sheetData>
    <row r="1" spans="1:11" ht="23.5" x14ac:dyDescent="0.55000000000000004">
      <c r="A1" s="3" t="s">
        <v>51</v>
      </c>
      <c r="B1" s="4"/>
      <c r="C1" s="5"/>
      <c r="D1" s="5"/>
      <c r="E1" s="6"/>
    </row>
    <row r="2" spans="1:11" x14ac:dyDescent="0.35">
      <c r="A2" s="7" t="s">
        <v>5</v>
      </c>
      <c r="B2" s="5" t="s">
        <v>102</v>
      </c>
      <c r="C2" s="5"/>
      <c r="D2" s="14"/>
      <c r="E2" s="6"/>
    </row>
    <row r="3" spans="1:11" x14ac:dyDescent="0.35">
      <c r="A3" s="7" t="s">
        <v>52</v>
      </c>
      <c r="B3" s="5"/>
      <c r="C3" s="5"/>
      <c r="D3" s="10"/>
      <c r="E3" s="19"/>
    </row>
    <row r="4" spans="1:11" x14ac:dyDescent="0.35">
      <c r="A4" s="7" t="s">
        <v>207</v>
      </c>
      <c r="B4" s="5"/>
      <c r="C4" s="5"/>
      <c r="D4" s="9"/>
      <c r="E4" s="6"/>
      <c r="G4" t="s">
        <v>206</v>
      </c>
    </row>
    <row r="5" spans="1:11" x14ac:dyDescent="0.35">
      <c r="A5" s="7"/>
      <c r="B5" s="5"/>
      <c r="C5" s="5"/>
      <c r="D5" s="5"/>
      <c r="E5" s="6"/>
      <c r="F5" s="10"/>
    </row>
    <row r="6" spans="1:11" x14ac:dyDescent="0.35">
      <c r="A6" s="20" t="s">
        <v>0</v>
      </c>
      <c r="B6" s="21" t="s">
        <v>1</v>
      </c>
      <c r="C6" s="21" t="s">
        <v>2</v>
      </c>
      <c r="D6" s="27" t="s">
        <v>4</v>
      </c>
      <c r="E6" s="31" t="s">
        <v>3</v>
      </c>
      <c r="F6" s="10"/>
      <c r="G6" s="20" t="s">
        <v>0</v>
      </c>
      <c r="H6" s="21" t="s">
        <v>1</v>
      </c>
      <c r="I6" s="21" t="s">
        <v>2</v>
      </c>
      <c r="J6" s="27" t="s">
        <v>4</v>
      </c>
      <c r="K6" s="31" t="s">
        <v>3</v>
      </c>
    </row>
    <row r="7" spans="1:11" x14ac:dyDescent="0.35">
      <c r="A7" s="13" t="s">
        <v>6</v>
      </c>
      <c r="B7" s="35" t="s">
        <v>103</v>
      </c>
      <c r="C7" s="35" t="s">
        <v>104</v>
      </c>
      <c r="D7" s="36" t="s">
        <v>26</v>
      </c>
      <c r="E7" s="37" t="s">
        <v>8</v>
      </c>
      <c r="F7" s="63"/>
      <c r="G7" s="13" t="s">
        <v>6</v>
      </c>
      <c r="H7" s="35" t="s">
        <v>129</v>
      </c>
      <c r="I7" s="35" t="s">
        <v>130</v>
      </c>
      <c r="J7" s="36" t="s">
        <v>26</v>
      </c>
      <c r="K7" s="37" t="s">
        <v>9</v>
      </c>
    </row>
    <row r="8" spans="1:11" x14ac:dyDescent="0.35">
      <c r="A8" s="11">
        <f t="shared" ref="A8:A21" si="0">SUM(A7+"0:15")</f>
        <v>0.38541666666666669</v>
      </c>
      <c r="B8" s="35" t="s">
        <v>106</v>
      </c>
      <c r="C8" s="35" t="s">
        <v>107</v>
      </c>
      <c r="D8" s="36" t="s">
        <v>26</v>
      </c>
      <c r="E8" s="38" t="s">
        <v>8</v>
      </c>
      <c r="F8" s="63"/>
      <c r="G8" s="11">
        <f>SUM(G7+"0:15")</f>
        <v>0.38541666666666669</v>
      </c>
      <c r="H8" s="35" t="s">
        <v>127</v>
      </c>
      <c r="I8" s="35" t="s">
        <v>128</v>
      </c>
      <c r="J8" s="36" t="s">
        <v>24</v>
      </c>
      <c r="K8" s="38" t="s">
        <v>9</v>
      </c>
    </row>
    <row r="9" spans="1:11" x14ac:dyDescent="0.35">
      <c r="A9" s="11">
        <f t="shared" si="0"/>
        <v>0.39583333333333337</v>
      </c>
      <c r="B9" s="45" t="s">
        <v>105</v>
      </c>
      <c r="C9" s="8" t="s">
        <v>187</v>
      </c>
      <c r="D9" s="28" t="s">
        <v>26</v>
      </c>
      <c r="E9" s="26" t="s">
        <v>8</v>
      </c>
      <c r="F9" s="63"/>
      <c r="G9" s="11">
        <f>SUM(G8+"0:15")</f>
        <v>0.39583333333333337</v>
      </c>
      <c r="H9" s="45" t="s">
        <v>131</v>
      </c>
      <c r="I9" s="8" t="s">
        <v>132</v>
      </c>
      <c r="J9" s="28" t="s">
        <v>26</v>
      </c>
      <c r="K9" s="26" t="s">
        <v>9</v>
      </c>
    </row>
    <row r="10" spans="1:11" x14ac:dyDescent="0.35">
      <c r="A10" s="11">
        <f>SUM(A9+"0:15")</f>
        <v>0.40625000000000006</v>
      </c>
      <c r="B10" s="45" t="s">
        <v>115</v>
      </c>
      <c r="C10" s="8" t="s">
        <v>116</v>
      </c>
      <c r="D10" s="28" t="s">
        <v>27</v>
      </c>
      <c r="E10" s="26" t="s">
        <v>8</v>
      </c>
      <c r="F10" s="63"/>
      <c r="G10" s="11">
        <f>SUM(G9+"0:15")</f>
        <v>0.40625000000000006</v>
      </c>
      <c r="H10" s="41" t="s">
        <v>145</v>
      </c>
      <c r="I10" s="12" t="s">
        <v>146</v>
      </c>
      <c r="J10" s="29" t="s">
        <v>25</v>
      </c>
      <c r="K10" s="26" t="s">
        <v>9</v>
      </c>
    </row>
    <row r="11" spans="1:11" x14ac:dyDescent="0.35">
      <c r="A11" s="11">
        <f t="shared" si="0"/>
        <v>0.41666666666666674</v>
      </c>
      <c r="B11" s="45" t="s">
        <v>191</v>
      </c>
      <c r="C11" s="8" t="s">
        <v>110</v>
      </c>
      <c r="D11" s="28" t="s">
        <v>24</v>
      </c>
      <c r="E11" s="26" t="s">
        <v>8</v>
      </c>
      <c r="F11" s="64"/>
      <c r="G11" s="11">
        <f>SUM(G10+"0:15")</f>
        <v>0.41666666666666674</v>
      </c>
      <c r="H11" s="45" t="s">
        <v>133</v>
      </c>
      <c r="I11" s="8" t="s">
        <v>134</v>
      </c>
      <c r="J11" s="28" t="s">
        <v>26</v>
      </c>
      <c r="K11" s="26" t="s">
        <v>9</v>
      </c>
    </row>
    <row r="12" spans="1:11" x14ac:dyDescent="0.35">
      <c r="A12" s="11">
        <f t="shared" si="0"/>
        <v>0.42708333333333343</v>
      </c>
      <c r="B12" s="41" t="s">
        <v>112</v>
      </c>
      <c r="C12" s="12" t="s">
        <v>188</v>
      </c>
      <c r="D12" s="28" t="s">
        <v>26</v>
      </c>
      <c r="E12" s="26" t="s">
        <v>8</v>
      </c>
      <c r="F12" s="63"/>
      <c r="G12" s="11">
        <f>SUM(G11+"0:15")</f>
        <v>0.42708333333333343</v>
      </c>
      <c r="H12" s="41" t="s">
        <v>135</v>
      </c>
      <c r="I12" s="12" t="s">
        <v>136</v>
      </c>
      <c r="J12" s="28" t="s">
        <v>26</v>
      </c>
      <c r="K12" s="26" t="s">
        <v>9</v>
      </c>
    </row>
    <row r="13" spans="1:11" x14ac:dyDescent="0.35">
      <c r="A13" s="11">
        <f>SUM(A12+"0:15")</f>
        <v>0.43750000000000011</v>
      </c>
      <c r="B13" s="41" t="s">
        <v>122</v>
      </c>
      <c r="C13" s="12" t="s">
        <v>123</v>
      </c>
      <c r="D13" s="24" t="s">
        <v>27</v>
      </c>
      <c r="E13" s="12">
        <v>1</v>
      </c>
      <c r="F13" s="63"/>
      <c r="G13" s="15">
        <f>SUM(G12+"0:20")</f>
        <v>0.44097222222222232</v>
      </c>
      <c r="H13" s="42" t="s">
        <v>160</v>
      </c>
      <c r="I13" s="49"/>
      <c r="J13" s="30"/>
      <c r="K13" s="34"/>
    </row>
    <row r="14" spans="1:11" x14ac:dyDescent="0.35">
      <c r="A14" s="11">
        <f t="shared" si="0"/>
        <v>0.4479166666666668</v>
      </c>
      <c r="B14" s="41" t="s">
        <v>113</v>
      </c>
      <c r="C14" s="12" t="s">
        <v>114</v>
      </c>
      <c r="D14" s="28" t="s">
        <v>26</v>
      </c>
      <c r="E14" s="26" t="s">
        <v>8</v>
      </c>
      <c r="F14" s="63"/>
      <c r="G14" s="11">
        <f>SUM(G13+"0:20")</f>
        <v>0.45486111111111122</v>
      </c>
      <c r="H14" t="s">
        <v>143</v>
      </c>
      <c r="I14" t="s">
        <v>144</v>
      </c>
      <c r="J14" t="s">
        <v>24</v>
      </c>
      <c r="K14" s="33" t="s">
        <v>9</v>
      </c>
    </row>
    <row r="15" spans="1:11" x14ac:dyDescent="0.35">
      <c r="A15" s="15">
        <f t="shared" si="0"/>
        <v>0.45833333333333348</v>
      </c>
      <c r="B15" s="42"/>
      <c r="C15" s="49"/>
      <c r="D15" s="30"/>
      <c r="E15" s="34"/>
      <c r="F15" s="63"/>
      <c r="G15" s="11">
        <f>SUM(G14+"0:15")</f>
        <v>0.4652777777777779</v>
      </c>
      <c r="H15" s="41" t="s">
        <v>139</v>
      </c>
      <c r="I15" s="12" t="s">
        <v>30</v>
      </c>
      <c r="J15" s="24" t="s">
        <v>26</v>
      </c>
      <c r="K15" s="26" t="s">
        <v>9</v>
      </c>
    </row>
    <row r="16" spans="1:11" x14ac:dyDescent="0.35">
      <c r="A16" s="11">
        <f>SUM(A15+"0:45")</f>
        <v>0.48958333333333348</v>
      </c>
      <c r="B16" s="46" t="s">
        <v>108</v>
      </c>
      <c r="C16" s="18" t="s">
        <v>109</v>
      </c>
      <c r="D16" s="18" t="s">
        <v>34</v>
      </c>
      <c r="E16" s="33" t="s">
        <v>8</v>
      </c>
      <c r="F16" s="64"/>
      <c r="G16" s="11">
        <f>SUM(G15+"0:15")</f>
        <v>0.47569444444444459</v>
      </c>
      <c r="H16" s="45" t="s">
        <v>140</v>
      </c>
      <c r="I16" s="8" t="s">
        <v>141</v>
      </c>
      <c r="J16" s="28" t="s">
        <v>26</v>
      </c>
      <c r="K16" s="26" t="s">
        <v>9</v>
      </c>
    </row>
    <row r="17" spans="1:11" x14ac:dyDescent="0.35">
      <c r="A17" s="11">
        <f t="shared" si="0"/>
        <v>0.50000000000000011</v>
      </c>
      <c r="B17" s="41" t="s">
        <v>208</v>
      </c>
      <c r="C17" s="12" t="s">
        <v>111</v>
      </c>
      <c r="D17" s="28" t="s">
        <v>24</v>
      </c>
      <c r="E17" s="26" t="s">
        <v>8</v>
      </c>
      <c r="F17" s="64"/>
      <c r="G17" s="11">
        <f>SUM(G16+"0:15")</f>
        <v>0.48611111111111127</v>
      </c>
      <c r="H17" s="46" t="s">
        <v>193</v>
      </c>
      <c r="I17" s="18" t="s">
        <v>142</v>
      </c>
      <c r="J17" s="18" t="s">
        <v>26</v>
      </c>
      <c r="K17" s="33" t="s">
        <v>9</v>
      </c>
    </row>
    <row r="18" spans="1:11" x14ac:dyDescent="0.35">
      <c r="A18" s="11">
        <f t="shared" si="0"/>
        <v>0.51041666666666674</v>
      </c>
      <c r="B18" s="41" t="s">
        <v>117</v>
      </c>
      <c r="C18" s="12" t="s">
        <v>118</v>
      </c>
      <c r="D18" s="29" t="s">
        <v>26</v>
      </c>
      <c r="E18" s="33" t="s">
        <v>8</v>
      </c>
      <c r="F18" s="64"/>
      <c r="G18" s="11">
        <f>SUM(G17+"0:15")</f>
        <v>0.49652777777777796</v>
      </c>
      <c r="H18" s="41" t="s">
        <v>137</v>
      </c>
      <c r="I18" s="12" t="s">
        <v>138</v>
      </c>
      <c r="J18" s="28" t="s">
        <v>24</v>
      </c>
      <c r="K18" s="12">
        <v>2</v>
      </c>
    </row>
    <row r="19" spans="1:11" x14ac:dyDescent="0.35">
      <c r="A19" s="11">
        <f>SUM(A18+"0:15")</f>
        <v>0.52083333333333337</v>
      </c>
      <c r="B19" s="41" t="s">
        <v>119</v>
      </c>
      <c r="C19" s="12" t="s">
        <v>120</v>
      </c>
      <c r="D19" s="28" t="s">
        <v>26</v>
      </c>
      <c r="E19" s="26" t="s">
        <v>8</v>
      </c>
      <c r="F19" s="64"/>
      <c r="G19" s="15">
        <f>SUM(G18+"0:15")</f>
        <v>0.50694444444444464</v>
      </c>
      <c r="H19" s="42" t="s">
        <v>44</v>
      </c>
      <c r="I19" s="49"/>
      <c r="J19" s="30"/>
      <c r="K19" s="34"/>
    </row>
    <row r="20" spans="1:11" x14ac:dyDescent="0.35">
      <c r="A20" s="11">
        <f t="shared" si="0"/>
        <v>0.53125</v>
      </c>
      <c r="B20" s="45" t="s">
        <v>124</v>
      </c>
      <c r="C20" s="8" t="s">
        <v>125</v>
      </c>
      <c r="D20" s="28" t="s">
        <v>26</v>
      </c>
      <c r="E20" s="26" t="s">
        <v>8</v>
      </c>
      <c r="F20" s="64"/>
      <c r="G20" s="39">
        <f>SUM(G19+"0:45")</f>
        <v>0.53819444444444464</v>
      </c>
      <c r="H20" s="41" t="s">
        <v>147</v>
      </c>
      <c r="I20" s="12" t="s">
        <v>148</v>
      </c>
      <c r="J20" s="28" t="s">
        <v>37</v>
      </c>
      <c r="K20" s="26" t="s">
        <v>10</v>
      </c>
    </row>
    <row r="21" spans="1:11" x14ac:dyDescent="0.35">
      <c r="A21" s="11">
        <f t="shared" si="0"/>
        <v>0.54166666666666663</v>
      </c>
      <c r="B21" s="46" t="s">
        <v>189</v>
      </c>
      <c r="C21" s="18" t="s">
        <v>126</v>
      </c>
      <c r="D21" s="29" t="s">
        <v>25</v>
      </c>
      <c r="E21" s="33" t="s">
        <v>8</v>
      </c>
      <c r="F21" s="63"/>
      <c r="G21" s="11">
        <f t="shared" ref="G21:G26" si="1">SUM(G20+"0:20")</f>
        <v>0.55208333333333348</v>
      </c>
      <c r="H21" s="45" t="s">
        <v>161</v>
      </c>
      <c r="I21" s="8" t="s">
        <v>162</v>
      </c>
      <c r="J21" s="28" t="s">
        <v>24</v>
      </c>
      <c r="K21" s="26" t="s">
        <v>10</v>
      </c>
    </row>
    <row r="22" spans="1:11" x14ac:dyDescent="0.35">
      <c r="A22" s="11">
        <f>SUM(A21+"0:15")</f>
        <v>0.55208333333333326</v>
      </c>
      <c r="B22" s="45" t="s">
        <v>121</v>
      </c>
      <c r="C22" s="8" t="s">
        <v>190</v>
      </c>
      <c r="D22" s="28" t="s">
        <v>26</v>
      </c>
      <c r="E22" s="26" t="s">
        <v>8</v>
      </c>
      <c r="F22" s="63"/>
      <c r="G22" s="11">
        <f t="shared" si="1"/>
        <v>0.56597222222222232</v>
      </c>
      <c r="H22" s="46" t="s">
        <v>149</v>
      </c>
      <c r="I22" s="18" t="s">
        <v>192</v>
      </c>
      <c r="J22" s="29" t="s">
        <v>26</v>
      </c>
      <c r="K22" s="33" t="s">
        <v>10</v>
      </c>
    </row>
    <row r="23" spans="1:11" x14ac:dyDescent="0.35">
      <c r="A23" s="15">
        <f>SUM(A22+"0:15")</f>
        <v>0.56249999999999989</v>
      </c>
      <c r="B23" s="42" t="s">
        <v>11</v>
      </c>
      <c r="C23" s="42"/>
      <c r="D23" s="43"/>
      <c r="E23" s="44"/>
      <c r="F23" s="63"/>
      <c r="G23" s="11">
        <f>SUM(G22+"0:20")</f>
        <v>0.57986111111111116</v>
      </c>
      <c r="H23" s="45" t="s">
        <v>150</v>
      </c>
      <c r="I23" s="8" t="s">
        <v>151</v>
      </c>
      <c r="J23" s="28" t="s">
        <v>26</v>
      </c>
      <c r="K23" s="26" t="s">
        <v>10</v>
      </c>
    </row>
    <row r="24" spans="1:11" x14ac:dyDescent="0.35">
      <c r="F24" s="63"/>
      <c r="G24" s="15">
        <f>SUM(G23+"0:20")</f>
        <v>0.59375</v>
      </c>
      <c r="H24" s="48" t="s">
        <v>160</v>
      </c>
      <c r="I24" s="16"/>
      <c r="J24" s="30"/>
      <c r="K24" s="34"/>
    </row>
    <row r="25" spans="1:11" x14ac:dyDescent="0.35">
      <c r="G25" s="11">
        <f>SUM(G24+"0:10")</f>
        <v>0.60069444444444442</v>
      </c>
      <c r="H25" s="46" t="s">
        <v>158</v>
      </c>
      <c r="I25" s="18" t="s">
        <v>159</v>
      </c>
      <c r="J25" s="29" t="s">
        <v>34</v>
      </c>
      <c r="K25" s="33" t="s">
        <v>10</v>
      </c>
    </row>
    <row r="26" spans="1:11" x14ac:dyDescent="0.35">
      <c r="G26" s="11">
        <f t="shared" si="1"/>
        <v>0.61458333333333326</v>
      </c>
      <c r="H26" s="46" t="s">
        <v>152</v>
      </c>
      <c r="I26" s="18" t="s">
        <v>153</v>
      </c>
      <c r="J26" s="29" t="s">
        <v>26</v>
      </c>
      <c r="K26" s="33" t="s">
        <v>10</v>
      </c>
    </row>
    <row r="27" spans="1:11" x14ac:dyDescent="0.35">
      <c r="G27" s="11">
        <f>SUM(G26+"0:20")</f>
        <v>0.6284722222222221</v>
      </c>
      <c r="H27" s="45" t="s">
        <v>154</v>
      </c>
      <c r="I27" s="8" t="s">
        <v>155</v>
      </c>
      <c r="J27" s="28" t="s">
        <v>26</v>
      </c>
      <c r="K27" s="26" t="s">
        <v>10</v>
      </c>
    </row>
    <row r="28" spans="1:11" x14ac:dyDescent="0.35">
      <c r="G28" s="39">
        <f>SUM(G27+"0:20")</f>
        <v>0.64236111111111094</v>
      </c>
      <c r="H28" s="51" t="s">
        <v>156</v>
      </c>
      <c r="I28" s="51" t="s">
        <v>157</v>
      </c>
      <c r="J28" s="52" t="s">
        <v>26</v>
      </c>
      <c r="K28" s="53" t="s">
        <v>10</v>
      </c>
    </row>
    <row r="29" spans="1:11" x14ac:dyDescent="0.35">
      <c r="G29" s="15">
        <f>SUM(G28+"0:20")</f>
        <v>0.65624999999999978</v>
      </c>
      <c r="H29" s="42" t="s">
        <v>11</v>
      </c>
      <c r="I29" s="42"/>
      <c r="J29" s="43"/>
      <c r="K29" s="44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messing</vt:lpstr>
      <vt:lpstr>Slagverk</vt:lpstr>
      <vt:lpstr>Treblås</vt:lpstr>
      <vt:lpstr>Kammer</vt:lpstr>
      <vt:lpstr>Piano</vt:lpstr>
      <vt:lpstr>messing!Utskriftsområde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Schous</dc:creator>
  <cp:lastModifiedBy>Berit Handegard</cp:lastModifiedBy>
  <cp:lastPrinted>2017-12-14T10:57:58Z</cp:lastPrinted>
  <dcterms:created xsi:type="dcterms:W3CDTF">2012-10-29T13:12:16Z</dcterms:created>
  <dcterms:modified xsi:type="dcterms:W3CDTF">2017-12-18T10:58:22Z</dcterms:modified>
</cp:coreProperties>
</file>